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7695" activeTab="0"/>
  </bookViews>
  <sheets>
    <sheet name="Dorostenci 2014" sheetId="1" r:id="rId1"/>
    <sheet name="Dorostenky 2014" sheetId="2" r:id="rId2"/>
  </sheets>
  <definedNames>
    <definedName name="_xlnm._FilterDatabase" localSheetId="0" hidden="1">'Dorostenci 2014'!$C$5:$Y$5</definedName>
    <definedName name="_xlnm._FilterDatabase" localSheetId="1" hidden="1">'Dorostenky 2014'!$C$5:$Y$5</definedName>
  </definedNames>
  <calcPr fullCalcOnLoad="1"/>
</workbook>
</file>

<file path=xl/sharedStrings.xml><?xml version="1.0" encoding="utf-8"?>
<sst xmlns="http://schemas.openxmlformats.org/spreadsheetml/2006/main" count="98" uniqueCount="41">
  <si>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</si>
  <si>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</si>
  <si>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</si>
  <si>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</si>
  <si>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</si>
  <si>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</si>
  <si>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</si>
  <si>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</si>
  <si>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</si>
  <si>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</si>
  <si>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Reg. č.</t>
  </si>
  <si>
    <t>Celk.</t>
  </si>
  <si>
    <t>DOROSTENCI</t>
  </si>
  <si>
    <t>Poř.</t>
  </si>
  <si>
    <t>TJ Baník Stříbro</t>
  </si>
  <si>
    <t>CB Dobřany</t>
  </si>
  <si>
    <t>SKK Rokycany</t>
  </si>
  <si>
    <t>TJ Slavoj Plzeň</t>
  </si>
  <si>
    <t>DOROSTENKY</t>
  </si>
  <si>
    <t>PYTLÍKOVÁ Denisa</t>
  </si>
  <si>
    <t>WOHLMUTHOVÁ Veronika</t>
  </si>
  <si>
    <t>ANDRLÍK Pavel</t>
  </si>
  <si>
    <t>ŠŤASTNÝ Jiří</t>
  </si>
  <si>
    <t>VARMUŽOVÁ Lucie</t>
  </si>
  <si>
    <t>LIPCHAVSKÁ Šárka</t>
  </si>
  <si>
    <t>SOUSTRUŽNÍK Tomáš</t>
  </si>
  <si>
    <t>MOŠNOVÁ Lucie</t>
  </si>
  <si>
    <t>HOMROVÁ Sabina</t>
  </si>
  <si>
    <t>MAFKOVÁ Kateřina</t>
  </si>
  <si>
    <t>HRÁDKOVÁ Dominika</t>
  </si>
  <si>
    <t>Mistrovství Plzeňského kraje 2014, kategorie:</t>
  </si>
  <si>
    <t>TJ Slavoj Plzeň  ,  neděle  2.3.2014</t>
  </si>
  <si>
    <t>ČERNOHORSKÝ Miloš</t>
  </si>
  <si>
    <t>TJ Havlovice</t>
  </si>
  <si>
    <t>KOTAL Michael</t>
  </si>
  <si>
    <t>ŠLAJEROVÁ Lenka</t>
  </si>
  <si>
    <t>Kuželky Holýšov</t>
  </si>
  <si>
    <t>RUBÁŠOVÁ Michaela</t>
  </si>
  <si>
    <t>TJ Sokol Kdyně</t>
  </si>
  <si>
    <t>GONDEKOVÁ Nikola</t>
  </si>
  <si>
    <t>GÖTZ Jiří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</si>
</sst>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1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>
        <color indexed="59"/>
      </right>
      <top style="medium"/>
      <bottom style="thin">
        <color indexed="59"/>
      </bottom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>
        <color indexed="63"/>
      </left>
      <right style="medium"/>
      <top style="medium">
        <color indexed="59"/>
      </top>
      <bottom style="medium">
        <color indexed="59"/>
      </bottom>
    </border>
    <border>
      <left style="medium"/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>
        <color indexed="63"/>
      </left>
      <right style="medium"/>
      <top>
        <color indexed="63"/>
      </top>
      <bottom style="medium">
        <color indexed="59"/>
      </bottom>
    </border>
    <border>
      <left style="medium"/>
      <right style="thin">
        <color indexed="59"/>
      </right>
      <top style="medium"/>
      <bottom style="thin"/>
    </border>
    <border>
      <left style="thin">
        <color indexed="59"/>
      </left>
      <right style="thin">
        <color indexed="59"/>
      </right>
      <top style="medium"/>
      <bottom style="thin"/>
    </border>
    <border>
      <left style="thin">
        <color indexed="59"/>
      </left>
      <right style="medium">
        <color indexed="59"/>
      </right>
      <top style="medium"/>
      <bottom style="thin"/>
    </border>
    <border>
      <left>
        <color indexed="63"/>
      </left>
      <right style="thin">
        <color indexed="59"/>
      </right>
      <top style="medium"/>
      <bottom style="thin"/>
    </border>
    <border>
      <left style="medium">
        <color indexed="59"/>
      </left>
      <right style="medium">
        <color indexed="59"/>
      </right>
      <top style="medium"/>
      <bottom style="thin"/>
    </border>
    <border>
      <left style="medium">
        <color indexed="59"/>
      </left>
      <right style="thin">
        <color indexed="59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9"/>
      </left>
      <right style="medium"/>
      <top style="medium"/>
      <bottom style="thin"/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 style="medium">
        <color indexed="59"/>
      </top>
      <bottom>
        <color indexed="63"/>
      </bottom>
    </border>
    <border>
      <left style="medium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medium">
        <color indexed="59"/>
      </right>
      <top style="thin"/>
      <bottom style="thin"/>
    </border>
    <border>
      <left>
        <color indexed="63"/>
      </left>
      <right style="thin">
        <color indexed="59"/>
      </right>
      <top style="thin"/>
      <bottom style="thin"/>
    </border>
    <border>
      <left style="medium">
        <color indexed="59"/>
      </left>
      <right style="medium">
        <color indexed="59"/>
      </right>
      <top style="thin"/>
      <bottom style="thin"/>
    </border>
    <border>
      <left style="medium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left" vertical="center" indent="1"/>
      <protection locked="0"/>
    </xf>
    <xf numFmtId="16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 indent="1"/>
      <protection locked="0"/>
    </xf>
    <xf numFmtId="0" fontId="3" fillId="34" borderId="24" xfId="0" applyFont="1" applyFill="1" applyBorder="1" applyAlignment="1" applyProtection="1">
      <alignment horizontal="left" vertical="center" indent="1"/>
      <protection locked="0"/>
    </xf>
    <xf numFmtId="164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 vertical="center" indent="1"/>
      <protection locked="0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 indent="1"/>
      <protection locked="0"/>
    </xf>
    <xf numFmtId="0" fontId="3" fillId="34" borderId="35" xfId="0" applyFont="1" applyFill="1" applyBorder="1" applyAlignment="1" applyProtection="1">
      <alignment horizontal="left" vertical="center" indent="1"/>
      <protection locked="0"/>
    </xf>
    <xf numFmtId="164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left" vertical="center" indent="1"/>
      <protection locked="0"/>
    </xf>
    <xf numFmtId="0" fontId="3" fillId="34" borderId="43" xfId="0" applyFont="1" applyFill="1" applyBorder="1" applyAlignment="1" applyProtection="1">
      <alignment horizontal="left" vertical="center" indent="1"/>
      <protection locked="0"/>
    </xf>
    <xf numFmtId="164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left" vertical="center" indent="1"/>
      <protection locked="0"/>
    </xf>
    <xf numFmtId="0" fontId="3" fillId="34" borderId="51" xfId="0" applyFont="1" applyFill="1" applyBorder="1" applyAlignment="1" applyProtection="1">
      <alignment horizontal="left" vertical="center" indent="1"/>
      <protection locked="0"/>
    </xf>
    <xf numFmtId="164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left" vertical="center" indent="1"/>
      <protection locked="0"/>
    </xf>
    <xf numFmtId="0" fontId="3" fillId="34" borderId="59" xfId="0" applyFont="1" applyFill="1" applyBorder="1" applyAlignment="1" applyProtection="1">
      <alignment horizontal="left" vertical="center" indent="1"/>
      <protection locked="0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 indent="1"/>
    </xf>
    <xf numFmtId="0" fontId="14" fillId="0" borderId="70" xfId="0" applyFont="1" applyFill="1" applyBorder="1" applyAlignment="1">
      <alignment horizontal="left" vertical="center" indent="1"/>
    </xf>
    <xf numFmtId="164" fontId="14" fillId="0" borderId="71" xfId="0" applyNumberFormat="1" applyFont="1" applyFill="1" applyBorder="1" applyAlignment="1">
      <alignment horizontal="center" vertical="center"/>
    </xf>
    <xf numFmtId="164" fontId="14" fillId="0" borderId="72" xfId="0" applyNumberFormat="1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78" xfId="0" applyFont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 textRotation="90"/>
    </xf>
    <xf numFmtId="0" fontId="14" fillId="0" borderId="81" xfId="0" applyFont="1" applyFill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0.9921875" style="1" customWidth="1"/>
    <col min="2" max="2" width="5.28125" style="1" customWidth="1"/>
    <col min="3" max="3" width="33.140625" style="5" customWidth="1"/>
    <col min="4" max="4" width="22.28125" style="5" customWidth="1"/>
    <col min="5" max="5" width="8.28125" style="6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01"/>
      <c r="C1" s="101"/>
      <c r="D1" s="101"/>
      <c r="E1" s="101"/>
    </row>
    <row r="2" spans="2:25" s="2" customFormat="1" ht="25.5" customHeight="1" thickBot="1">
      <c r="B2" s="102" t="s">
        <v>30</v>
      </c>
      <c r="C2" s="102"/>
      <c r="D2" s="102"/>
      <c r="E2" s="102"/>
      <c r="F2" s="103" t="s">
        <v>12</v>
      </c>
      <c r="G2" s="103"/>
      <c r="H2" s="103"/>
      <c r="I2" s="103"/>
      <c r="J2" s="103"/>
      <c r="K2" s="7"/>
      <c r="L2" s="7"/>
      <c r="M2" s="7"/>
      <c r="N2" s="7"/>
      <c r="O2" s="104" t="s">
        <v>31</v>
      </c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2:25" s="3" customFormat="1" ht="15" customHeight="1">
      <c r="B3" s="106" t="s">
        <v>13</v>
      </c>
      <c r="C3" s="91" t="s">
        <v>0</v>
      </c>
      <c r="D3" s="91" t="s">
        <v>1</v>
      </c>
      <c r="E3" s="93" t="s">
        <v>10</v>
      </c>
      <c r="F3" s="95" t="s">
        <v>2</v>
      </c>
      <c r="G3" s="96"/>
      <c r="H3" s="96"/>
      <c r="I3" s="97"/>
      <c r="J3" s="95" t="s">
        <v>7</v>
      </c>
      <c r="K3" s="96"/>
      <c r="L3" s="96"/>
      <c r="M3" s="97"/>
      <c r="N3" s="95" t="s">
        <v>8</v>
      </c>
      <c r="O3" s="96"/>
      <c r="P3" s="96"/>
      <c r="Q3" s="97"/>
      <c r="R3" s="95" t="s">
        <v>9</v>
      </c>
      <c r="S3" s="96"/>
      <c r="T3" s="96"/>
      <c r="U3" s="97"/>
      <c r="V3" s="98" t="s">
        <v>6</v>
      </c>
      <c r="W3" s="99"/>
      <c r="X3" s="99"/>
      <c r="Y3" s="100"/>
    </row>
    <row r="4" spans="2:25" s="3" customFormat="1" ht="15" customHeight="1" thickBot="1">
      <c r="B4" s="107"/>
      <c r="C4" s="92"/>
      <c r="D4" s="92"/>
      <c r="E4" s="94"/>
      <c r="F4" s="14" t="s">
        <v>3</v>
      </c>
      <c r="G4" s="15" t="s">
        <v>4</v>
      </c>
      <c r="H4" s="16" t="s">
        <v>5</v>
      </c>
      <c r="I4" s="17" t="s">
        <v>11</v>
      </c>
      <c r="J4" s="14" t="s">
        <v>3</v>
      </c>
      <c r="K4" s="15" t="s">
        <v>4</v>
      </c>
      <c r="L4" s="16" t="s">
        <v>5</v>
      </c>
      <c r="M4" s="17" t="s">
        <v>11</v>
      </c>
      <c r="N4" s="14" t="s">
        <v>3</v>
      </c>
      <c r="O4" s="15" t="s">
        <v>4</v>
      </c>
      <c r="P4" s="16" t="s">
        <v>5</v>
      </c>
      <c r="Q4" s="17" t="s">
        <v>11</v>
      </c>
      <c r="R4" s="14" t="s">
        <v>3</v>
      </c>
      <c r="S4" s="15" t="s">
        <v>4</v>
      </c>
      <c r="T4" s="16" t="s">
        <v>5</v>
      </c>
      <c r="U4" s="17" t="s">
        <v>11</v>
      </c>
      <c r="V4" s="18" t="s">
        <v>3</v>
      </c>
      <c r="W4" s="15" t="s">
        <v>4</v>
      </c>
      <c r="X4" s="16" t="s">
        <v>5</v>
      </c>
      <c r="Y4" s="19" t="s">
        <v>11</v>
      </c>
    </row>
    <row r="5" spans="2:25" s="9" customFormat="1" ht="17.25" customHeight="1" thickBot="1">
      <c r="B5" s="8"/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ht="18" customHeight="1" thickBot="1">
      <c r="A6" s="4"/>
      <c r="B6" s="90">
        <v>1</v>
      </c>
      <c r="C6" s="29" t="s">
        <v>21</v>
      </c>
      <c r="D6" s="30" t="s">
        <v>16</v>
      </c>
      <c r="E6" s="31">
        <v>20448</v>
      </c>
      <c r="F6" s="32">
        <v>101</v>
      </c>
      <c r="G6" s="33">
        <v>43</v>
      </c>
      <c r="H6" s="34">
        <v>2</v>
      </c>
      <c r="I6" s="35">
        <f aca="true" t="shared" si="0" ref="I6:I17">F6+G6</f>
        <v>144</v>
      </c>
      <c r="J6" s="32">
        <v>85</v>
      </c>
      <c r="K6" s="33">
        <v>44</v>
      </c>
      <c r="L6" s="34">
        <v>2</v>
      </c>
      <c r="M6" s="35">
        <f aca="true" t="shared" si="1" ref="M6:M17">J6+K6</f>
        <v>129</v>
      </c>
      <c r="N6" s="32">
        <v>97</v>
      </c>
      <c r="O6" s="33">
        <v>39</v>
      </c>
      <c r="P6" s="34">
        <v>1</v>
      </c>
      <c r="Q6" s="35">
        <f aca="true" t="shared" si="2" ref="Q6:Q17">N6+O6</f>
        <v>136</v>
      </c>
      <c r="R6" s="32">
        <v>93</v>
      </c>
      <c r="S6" s="33">
        <v>33</v>
      </c>
      <c r="T6" s="34">
        <v>3</v>
      </c>
      <c r="U6" s="35">
        <f aca="true" t="shared" si="3" ref="U6:U17">R6+S6</f>
        <v>126</v>
      </c>
      <c r="V6" s="36">
        <f aca="true" t="shared" si="4" ref="V6:V17">F6+J6+N6+R6</f>
        <v>376</v>
      </c>
      <c r="W6" s="37">
        <f aca="true" t="shared" si="5" ref="W6:W17">G6+K6+O6+S6</f>
        <v>159</v>
      </c>
      <c r="X6" s="40">
        <f aca="true" t="shared" si="6" ref="X6:X17">H6+L6+P6+T6</f>
        <v>8</v>
      </c>
      <c r="Y6" s="39">
        <f aca="true" t="shared" si="7" ref="Y6:Y17">V6+W6</f>
        <v>535</v>
      </c>
    </row>
    <row r="7" spans="1:25" ht="18" customHeight="1" thickBot="1">
      <c r="A7" s="4"/>
      <c r="B7" s="90">
        <v>2</v>
      </c>
      <c r="C7" s="43" t="s">
        <v>25</v>
      </c>
      <c r="D7" s="44" t="s">
        <v>17</v>
      </c>
      <c r="E7" s="45">
        <v>23407</v>
      </c>
      <c r="F7" s="23">
        <v>81</v>
      </c>
      <c r="G7" s="24">
        <v>36</v>
      </c>
      <c r="H7" s="25">
        <v>2</v>
      </c>
      <c r="I7" s="26">
        <f t="shared" si="0"/>
        <v>117</v>
      </c>
      <c r="J7" s="23">
        <v>96</v>
      </c>
      <c r="K7" s="24">
        <v>53</v>
      </c>
      <c r="L7" s="25">
        <v>0</v>
      </c>
      <c r="M7" s="26">
        <f t="shared" si="1"/>
        <v>149</v>
      </c>
      <c r="N7" s="23">
        <v>92</v>
      </c>
      <c r="O7" s="24">
        <v>26</v>
      </c>
      <c r="P7" s="25">
        <v>4</v>
      </c>
      <c r="Q7" s="26">
        <f t="shared" si="2"/>
        <v>118</v>
      </c>
      <c r="R7" s="23">
        <v>94</v>
      </c>
      <c r="S7" s="24">
        <v>44</v>
      </c>
      <c r="T7" s="25">
        <v>2</v>
      </c>
      <c r="U7" s="26">
        <f t="shared" si="3"/>
        <v>138</v>
      </c>
      <c r="V7" s="27">
        <f t="shared" si="4"/>
        <v>363</v>
      </c>
      <c r="W7" s="28">
        <f t="shared" si="5"/>
        <v>159</v>
      </c>
      <c r="X7" s="41">
        <f t="shared" si="6"/>
        <v>8</v>
      </c>
      <c r="Y7" s="39">
        <f t="shared" si="7"/>
        <v>522</v>
      </c>
    </row>
    <row r="8" spans="1:25" ht="18" customHeight="1" thickBot="1">
      <c r="A8" s="4"/>
      <c r="B8" s="90">
        <v>3</v>
      </c>
      <c r="C8" s="43" t="s">
        <v>32</v>
      </c>
      <c r="D8" s="44" t="s">
        <v>33</v>
      </c>
      <c r="E8" s="45">
        <v>21791</v>
      </c>
      <c r="F8" s="23">
        <v>96</v>
      </c>
      <c r="G8" s="24">
        <v>34</v>
      </c>
      <c r="H8" s="25">
        <v>1</v>
      </c>
      <c r="I8" s="26">
        <f t="shared" si="0"/>
        <v>130</v>
      </c>
      <c r="J8" s="23">
        <v>88</v>
      </c>
      <c r="K8" s="24">
        <v>44</v>
      </c>
      <c r="L8" s="25">
        <v>0</v>
      </c>
      <c r="M8" s="26">
        <f t="shared" si="1"/>
        <v>132</v>
      </c>
      <c r="N8" s="23">
        <v>93</v>
      </c>
      <c r="O8" s="24">
        <v>36</v>
      </c>
      <c r="P8" s="25">
        <v>1</v>
      </c>
      <c r="Q8" s="26">
        <f t="shared" si="2"/>
        <v>129</v>
      </c>
      <c r="R8" s="23">
        <v>84</v>
      </c>
      <c r="S8" s="24">
        <v>36</v>
      </c>
      <c r="T8" s="25">
        <v>0</v>
      </c>
      <c r="U8" s="26">
        <f t="shared" si="3"/>
        <v>120</v>
      </c>
      <c r="V8" s="27">
        <f t="shared" si="4"/>
        <v>361</v>
      </c>
      <c r="W8" s="28">
        <f t="shared" si="5"/>
        <v>150</v>
      </c>
      <c r="X8" s="41">
        <f t="shared" si="6"/>
        <v>2</v>
      </c>
      <c r="Y8" s="39">
        <f t="shared" si="7"/>
        <v>511</v>
      </c>
    </row>
    <row r="9" spans="1:25" ht="18" customHeight="1" thickBot="1">
      <c r="A9" s="4"/>
      <c r="B9" s="90">
        <v>4</v>
      </c>
      <c r="C9" s="76" t="s">
        <v>22</v>
      </c>
      <c r="D9" s="77" t="s">
        <v>16</v>
      </c>
      <c r="E9" s="78">
        <v>20355</v>
      </c>
      <c r="F9" s="23">
        <v>90</v>
      </c>
      <c r="G9" s="24">
        <v>52</v>
      </c>
      <c r="H9" s="25">
        <v>1</v>
      </c>
      <c r="I9" s="26">
        <f t="shared" si="0"/>
        <v>142</v>
      </c>
      <c r="J9" s="23">
        <v>77</v>
      </c>
      <c r="K9" s="24">
        <v>42</v>
      </c>
      <c r="L9" s="25">
        <v>1</v>
      </c>
      <c r="M9" s="26">
        <f t="shared" si="1"/>
        <v>119</v>
      </c>
      <c r="N9" s="23">
        <v>80</v>
      </c>
      <c r="O9" s="24">
        <v>43</v>
      </c>
      <c r="P9" s="25">
        <v>2</v>
      </c>
      <c r="Q9" s="26">
        <f t="shared" si="2"/>
        <v>123</v>
      </c>
      <c r="R9" s="23">
        <v>82</v>
      </c>
      <c r="S9" s="24">
        <v>44</v>
      </c>
      <c r="T9" s="25">
        <v>0</v>
      </c>
      <c r="U9" s="26">
        <f t="shared" si="3"/>
        <v>126</v>
      </c>
      <c r="V9" s="27">
        <f t="shared" si="4"/>
        <v>329</v>
      </c>
      <c r="W9" s="28">
        <f t="shared" si="5"/>
        <v>181</v>
      </c>
      <c r="X9" s="41">
        <f t="shared" si="6"/>
        <v>4</v>
      </c>
      <c r="Y9" s="39">
        <f t="shared" si="7"/>
        <v>510</v>
      </c>
    </row>
    <row r="10" spans="1:25" ht="18" customHeight="1" thickBot="1">
      <c r="A10" s="4"/>
      <c r="B10" s="90">
        <v>5</v>
      </c>
      <c r="C10" s="43" t="s">
        <v>34</v>
      </c>
      <c r="D10" s="44" t="s">
        <v>33</v>
      </c>
      <c r="E10" s="45">
        <v>20671</v>
      </c>
      <c r="F10" s="23">
        <v>82</v>
      </c>
      <c r="G10" s="24">
        <v>52</v>
      </c>
      <c r="H10" s="25">
        <v>0</v>
      </c>
      <c r="I10" s="26">
        <f t="shared" si="0"/>
        <v>134</v>
      </c>
      <c r="J10" s="23">
        <v>83</v>
      </c>
      <c r="K10" s="24">
        <v>33</v>
      </c>
      <c r="L10" s="25">
        <v>2</v>
      </c>
      <c r="M10" s="26">
        <f t="shared" si="1"/>
        <v>116</v>
      </c>
      <c r="N10" s="23">
        <v>102</v>
      </c>
      <c r="O10" s="24">
        <v>33</v>
      </c>
      <c r="P10" s="25">
        <v>3</v>
      </c>
      <c r="Q10" s="26">
        <f t="shared" si="2"/>
        <v>135</v>
      </c>
      <c r="R10" s="23">
        <v>75</v>
      </c>
      <c r="S10" s="24">
        <v>44</v>
      </c>
      <c r="T10" s="25">
        <v>1</v>
      </c>
      <c r="U10" s="26">
        <f t="shared" si="3"/>
        <v>119</v>
      </c>
      <c r="V10" s="27">
        <f t="shared" si="4"/>
        <v>342</v>
      </c>
      <c r="W10" s="28">
        <f t="shared" si="5"/>
        <v>162</v>
      </c>
      <c r="X10" s="41">
        <f t="shared" si="6"/>
        <v>6</v>
      </c>
      <c r="Y10" s="39">
        <f t="shared" si="7"/>
        <v>504</v>
      </c>
    </row>
    <row r="11" spans="1:25" ht="18" customHeight="1" thickBot="1">
      <c r="A11" s="4"/>
      <c r="B11" s="90">
        <v>6</v>
      </c>
      <c r="C11" s="65" t="s">
        <v>40</v>
      </c>
      <c r="D11" s="66" t="s">
        <v>38</v>
      </c>
      <c r="E11" s="67">
        <v>21403</v>
      </c>
      <c r="F11" s="68">
        <v>94</v>
      </c>
      <c r="G11" s="69">
        <v>27</v>
      </c>
      <c r="H11" s="70">
        <v>4</v>
      </c>
      <c r="I11" s="71">
        <f t="shared" si="0"/>
        <v>121</v>
      </c>
      <c r="J11" s="68">
        <v>73</v>
      </c>
      <c r="K11" s="69">
        <v>43</v>
      </c>
      <c r="L11" s="70">
        <v>5</v>
      </c>
      <c r="M11" s="71">
        <f t="shared" si="1"/>
        <v>116</v>
      </c>
      <c r="N11" s="68">
        <v>98</v>
      </c>
      <c r="O11" s="69">
        <v>35</v>
      </c>
      <c r="P11" s="70">
        <v>2</v>
      </c>
      <c r="Q11" s="71">
        <f t="shared" si="2"/>
        <v>133</v>
      </c>
      <c r="R11" s="68">
        <v>89</v>
      </c>
      <c r="S11" s="69">
        <v>45</v>
      </c>
      <c r="T11" s="70">
        <v>1</v>
      </c>
      <c r="U11" s="71">
        <f t="shared" si="3"/>
        <v>134</v>
      </c>
      <c r="V11" s="72">
        <f t="shared" si="4"/>
        <v>354</v>
      </c>
      <c r="W11" s="73">
        <f t="shared" si="5"/>
        <v>150</v>
      </c>
      <c r="X11" s="74">
        <f t="shared" si="6"/>
        <v>12</v>
      </c>
      <c r="Y11" s="87">
        <f t="shared" si="7"/>
        <v>504</v>
      </c>
    </row>
    <row r="12" spans="1:25" ht="18" customHeight="1" thickBot="1">
      <c r="A12" s="4"/>
      <c r="B12" s="20"/>
      <c r="C12" s="76"/>
      <c r="D12" s="77"/>
      <c r="E12" s="78"/>
      <c r="F12" s="79"/>
      <c r="G12" s="80"/>
      <c r="H12" s="81"/>
      <c r="I12" s="82">
        <f t="shared" si="0"/>
        <v>0</v>
      </c>
      <c r="J12" s="79"/>
      <c r="K12" s="80"/>
      <c r="L12" s="81"/>
      <c r="M12" s="82">
        <f t="shared" si="1"/>
        <v>0</v>
      </c>
      <c r="N12" s="79"/>
      <c r="O12" s="80"/>
      <c r="P12" s="81"/>
      <c r="Q12" s="82">
        <f t="shared" si="2"/>
        <v>0</v>
      </c>
      <c r="R12" s="79"/>
      <c r="S12" s="80"/>
      <c r="T12" s="81"/>
      <c r="U12" s="82">
        <f t="shared" si="3"/>
        <v>0</v>
      </c>
      <c r="V12" s="83">
        <f t="shared" si="4"/>
        <v>0</v>
      </c>
      <c r="W12" s="84">
        <f t="shared" si="5"/>
        <v>0</v>
      </c>
      <c r="X12" s="85">
        <f t="shared" si="6"/>
        <v>0</v>
      </c>
      <c r="Y12" s="89">
        <f t="shared" si="7"/>
        <v>0</v>
      </c>
    </row>
    <row r="13" spans="1:25" ht="18" customHeight="1" thickBot="1">
      <c r="A13" s="4"/>
      <c r="B13" s="20"/>
      <c r="C13" s="43"/>
      <c r="D13" s="44"/>
      <c r="E13" s="45"/>
      <c r="F13" s="46"/>
      <c r="G13" s="47"/>
      <c r="H13" s="48"/>
      <c r="I13" s="49">
        <f t="shared" si="0"/>
        <v>0</v>
      </c>
      <c r="J13" s="46"/>
      <c r="K13" s="47"/>
      <c r="L13" s="48"/>
      <c r="M13" s="49">
        <f t="shared" si="1"/>
        <v>0</v>
      </c>
      <c r="N13" s="46"/>
      <c r="O13" s="47"/>
      <c r="P13" s="48"/>
      <c r="Q13" s="49">
        <f t="shared" si="2"/>
        <v>0</v>
      </c>
      <c r="R13" s="46"/>
      <c r="S13" s="47"/>
      <c r="T13" s="48"/>
      <c r="U13" s="49">
        <f t="shared" si="3"/>
        <v>0</v>
      </c>
      <c r="V13" s="50">
        <f t="shared" si="4"/>
        <v>0</v>
      </c>
      <c r="W13" s="51">
        <f t="shared" si="5"/>
        <v>0</v>
      </c>
      <c r="X13" s="52">
        <f t="shared" si="6"/>
        <v>0</v>
      </c>
      <c r="Y13" s="88">
        <f t="shared" si="7"/>
        <v>0</v>
      </c>
    </row>
    <row r="14" spans="1:25" ht="18" customHeight="1" thickBot="1">
      <c r="A14" s="4"/>
      <c r="B14" s="20"/>
      <c r="C14" s="38"/>
      <c r="D14" s="21"/>
      <c r="E14" s="22"/>
      <c r="F14" s="23"/>
      <c r="G14" s="24"/>
      <c r="H14" s="25"/>
      <c r="I14" s="26">
        <f t="shared" si="0"/>
        <v>0</v>
      </c>
      <c r="J14" s="23"/>
      <c r="K14" s="24"/>
      <c r="L14" s="25"/>
      <c r="M14" s="26">
        <f t="shared" si="1"/>
        <v>0</v>
      </c>
      <c r="N14" s="23"/>
      <c r="O14" s="24"/>
      <c r="P14" s="25"/>
      <c r="Q14" s="26">
        <f t="shared" si="2"/>
        <v>0</v>
      </c>
      <c r="R14" s="23"/>
      <c r="S14" s="24"/>
      <c r="T14" s="25"/>
      <c r="U14" s="26">
        <f t="shared" si="3"/>
        <v>0</v>
      </c>
      <c r="V14" s="27">
        <f t="shared" si="4"/>
        <v>0</v>
      </c>
      <c r="W14" s="28">
        <f t="shared" si="5"/>
        <v>0</v>
      </c>
      <c r="X14" s="41">
        <f t="shared" si="6"/>
        <v>0</v>
      </c>
      <c r="Y14" s="39">
        <f t="shared" si="7"/>
        <v>0</v>
      </c>
    </row>
    <row r="15" spans="1:25" ht="18" customHeight="1" thickBot="1">
      <c r="A15" s="4"/>
      <c r="B15" s="20"/>
      <c r="C15" s="38"/>
      <c r="D15" s="21"/>
      <c r="E15" s="22"/>
      <c r="F15" s="23"/>
      <c r="G15" s="24"/>
      <c r="H15" s="25"/>
      <c r="I15" s="26">
        <f t="shared" si="0"/>
        <v>0</v>
      </c>
      <c r="J15" s="23"/>
      <c r="K15" s="24"/>
      <c r="L15" s="25"/>
      <c r="M15" s="26">
        <f t="shared" si="1"/>
        <v>0</v>
      </c>
      <c r="N15" s="23"/>
      <c r="O15" s="24"/>
      <c r="P15" s="25"/>
      <c r="Q15" s="26">
        <f t="shared" si="2"/>
        <v>0</v>
      </c>
      <c r="R15" s="23"/>
      <c r="S15" s="24"/>
      <c r="T15" s="25"/>
      <c r="U15" s="26">
        <f t="shared" si="3"/>
        <v>0</v>
      </c>
      <c r="V15" s="27">
        <f t="shared" si="4"/>
        <v>0</v>
      </c>
      <c r="W15" s="28">
        <f t="shared" si="5"/>
        <v>0</v>
      </c>
      <c r="X15" s="41">
        <f t="shared" si="6"/>
        <v>0</v>
      </c>
      <c r="Y15" s="39">
        <f t="shared" si="7"/>
        <v>0</v>
      </c>
    </row>
    <row r="16" spans="1:25" ht="18" customHeight="1" thickBot="1">
      <c r="A16" s="4"/>
      <c r="B16" s="20"/>
      <c r="C16" s="38"/>
      <c r="D16" s="21"/>
      <c r="E16" s="22"/>
      <c r="F16" s="23"/>
      <c r="G16" s="24"/>
      <c r="H16" s="25"/>
      <c r="I16" s="26">
        <f t="shared" si="0"/>
        <v>0</v>
      </c>
      <c r="J16" s="23"/>
      <c r="K16" s="24"/>
      <c r="L16" s="25"/>
      <c r="M16" s="26">
        <f t="shared" si="1"/>
        <v>0</v>
      </c>
      <c r="N16" s="23"/>
      <c r="O16" s="24"/>
      <c r="P16" s="25"/>
      <c r="Q16" s="26">
        <f t="shared" si="2"/>
        <v>0</v>
      </c>
      <c r="R16" s="23"/>
      <c r="S16" s="24"/>
      <c r="T16" s="25"/>
      <c r="U16" s="26">
        <f t="shared" si="3"/>
        <v>0</v>
      </c>
      <c r="V16" s="27">
        <f t="shared" si="4"/>
        <v>0</v>
      </c>
      <c r="W16" s="28">
        <f t="shared" si="5"/>
        <v>0</v>
      </c>
      <c r="X16" s="41">
        <f t="shared" si="6"/>
        <v>0</v>
      </c>
      <c r="Y16" s="39">
        <f t="shared" si="7"/>
        <v>0</v>
      </c>
    </row>
    <row r="17" spans="1:25" ht="18" customHeight="1" thickBot="1">
      <c r="A17" s="4"/>
      <c r="B17" s="20"/>
      <c r="C17" s="38"/>
      <c r="D17" s="21"/>
      <c r="E17" s="22"/>
      <c r="F17" s="23"/>
      <c r="G17" s="24"/>
      <c r="H17" s="25"/>
      <c r="I17" s="26">
        <f t="shared" si="0"/>
        <v>0</v>
      </c>
      <c r="J17" s="23"/>
      <c r="K17" s="24"/>
      <c r="L17" s="25"/>
      <c r="M17" s="26">
        <f t="shared" si="1"/>
        <v>0</v>
      </c>
      <c r="N17" s="23"/>
      <c r="O17" s="24"/>
      <c r="P17" s="25"/>
      <c r="Q17" s="26">
        <f t="shared" si="2"/>
        <v>0</v>
      </c>
      <c r="R17" s="23"/>
      <c r="S17" s="24"/>
      <c r="T17" s="25"/>
      <c r="U17" s="26">
        <f t="shared" si="3"/>
        <v>0</v>
      </c>
      <c r="V17" s="27">
        <f t="shared" si="4"/>
        <v>0</v>
      </c>
      <c r="W17" s="28">
        <f t="shared" si="5"/>
        <v>0</v>
      </c>
      <c r="X17" s="41">
        <f t="shared" si="6"/>
        <v>0</v>
      </c>
      <c r="Y17" s="39">
        <f t="shared" si="7"/>
        <v>0</v>
      </c>
    </row>
  </sheetData>
  <sheetProtection/>
  <autoFilter ref="C5:Y5">
    <sortState ref="C6:Y17">
      <sortCondition descending="1" sortBy="value" ref="Y6:Y17"/>
    </sortState>
  </autoFilter>
  <mergeCells count="13">
    <mergeCell ref="V3:Y3"/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  <mergeCell ref="N3:Q3"/>
    <mergeCell ref="R3:U3"/>
  </mergeCells>
  <printOptions/>
  <pageMargins left="0.7" right="0.7" top="0.787401575" bottom="0.7874015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20" sqref="D20"/>
    </sheetView>
  </sheetViews>
  <sheetFormatPr defaultColWidth="9.140625" defaultRowHeight="12.75"/>
  <cols>
    <col min="1" max="1" width="0.9921875" style="1" customWidth="1"/>
    <col min="2" max="2" width="5.28125" style="1" customWidth="1"/>
    <col min="3" max="3" width="33.140625" style="5" customWidth="1"/>
    <col min="4" max="4" width="22.28125" style="5" customWidth="1"/>
    <col min="5" max="5" width="8.28125" style="6" customWidth="1"/>
    <col min="6" max="21" width="4.7109375" style="1" customWidth="1"/>
    <col min="22" max="24" width="5.7109375" style="1" customWidth="1"/>
    <col min="25" max="25" width="8.28125" style="1" customWidth="1"/>
    <col min="26" max="26" width="1.1484375" style="1" customWidth="1"/>
    <col min="27" max="16384" width="9.140625" style="1" customWidth="1"/>
  </cols>
  <sheetData>
    <row r="1" spans="2:5" ht="6.75" customHeight="1" thickBot="1">
      <c r="B1" s="101"/>
      <c r="C1" s="101"/>
      <c r="D1" s="101"/>
      <c r="E1" s="101"/>
    </row>
    <row r="2" spans="2:25" s="2" customFormat="1" ht="25.5" customHeight="1" thickBot="1">
      <c r="B2" s="102" t="s">
        <v>30</v>
      </c>
      <c r="C2" s="102"/>
      <c r="D2" s="102"/>
      <c r="E2" s="102"/>
      <c r="F2" s="103" t="s">
        <v>18</v>
      </c>
      <c r="G2" s="103"/>
      <c r="H2" s="103"/>
      <c r="I2" s="103"/>
      <c r="J2" s="103"/>
      <c r="K2" s="7"/>
      <c r="L2" s="7"/>
      <c r="M2" s="7"/>
      <c r="N2" s="7"/>
      <c r="O2" s="104" t="s">
        <v>31</v>
      </c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2:25" s="3" customFormat="1" ht="15" customHeight="1">
      <c r="B3" s="106" t="s">
        <v>13</v>
      </c>
      <c r="C3" s="91" t="s">
        <v>0</v>
      </c>
      <c r="D3" s="91" t="s">
        <v>1</v>
      </c>
      <c r="E3" s="93" t="s">
        <v>10</v>
      </c>
      <c r="F3" s="95" t="s">
        <v>2</v>
      </c>
      <c r="G3" s="96"/>
      <c r="H3" s="96"/>
      <c r="I3" s="97"/>
      <c r="J3" s="95" t="s">
        <v>7</v>
      </c>
      <c r="K3" s="96"/>
      <c r="L3" s="96"/>
      <c r="M3" s="97"/>
      <c r="N3" s="95" t="s">
        <v>8</v>
      </c>
      <c r="O3" s="96"/>
      <c r="P3" s="96"/>
      <c r="Q3" s="97"/>
      <c r="R3" s="95" t="s">
        <v>9</v>
      </c>
      <c r="S3" s="96"/>
      <c r="T3" s="96"/>
      <c r="U3" s="97"/>
      <c r="V3" s="98" t="s">
        <v>6</v>
      </c>
      <c r="W3" s="99"/>
      <c r="X3" s="99"/>
      <c r="Y3" s="100"/>
    </row>
    <row r="4" spans="2:25" s="3" customFormat="1" ht="15" customHeight="1" thickBot="1">
      <c r="B4" s="107"/>
      <c r="C4" s="92"/>
      <c r="D4" s="92"/>
      <c r="E4" s="94"/>
      <c r="F4" s="14" t="s">
        <v>3</v>
      </c>
      <c r="G4" s="15" t="s">
        <v>4</v>
      </c>
      <c r="H4" s="16" t="s">
        <v>5</v>
      </c>
      <c r="I4" s="17" t="s">
        <v>11</v>
      </c>
      <c r="J4" s="14" t="s">
        <v>3</v>
      </c>
      <c r="K4" s="15" t="s">
        <v>4</v>
      </c>
      <c r="L4" s="16" t="s">
        <v>5</v>
      </c>
      <c r="M4" s="17" t="s">
        <v>11</v>
      </c>
      <c r="N4" s="14" t="s">
        <v>3</v>
      </c>
      <c r="O4" s="15" t="s">
        <v>4</v>
      </c>
      <c r="P4" s="16" t="s">
        <v>5</v>
      </c>
      <c r="Q4" s="17" t="s">
        <v>11</v>
      </c>
      <c r="R4" s="14" t="s">
        <v>3</v>
      </c>
      <c r="S4" s="15" t="s">
        <v>4</v>
      </c>
      <c r="T4" s="16" t="s">
        <v>5</v>
      </c>
      <c r="U4" s="17" t="s">
        <v>11</v>
      </c>
      <c r="V4" s="18" t="s">
        <v>3</v>
      </c>
      <c r="W4" s="15" t="s">
        <v>4</v>
      </c>
      <c r="X4" s="16" t="s">
        <v>5</v>
      </c>
      <c r="Y4" s="19" t="s">
        <v>11</v>
      </c>
    </row>
    <row r="5" spans="2:25" s="9" customFormat="1" ht="16.5" customHeight="1" thickBot="1">
      <c r="B5" s="8"/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ht="18" customHeight="1" thickBot="1">
      <c r="A6" s="4"/>
      <c r="B6" s="90">
        <v>1</v>
      </c>
      <c r="C6" s="54" t="s">
        <v>35</v>
      </c>
      <c r="D6" s="55" t="s">
        <v>36</v>
      </c>
      <c r="E6" s="56">
        <v>19865</v>
      </c>
      <c r="F6" s="57">
        <v>85</v>
      </c>
      <c r="G6" s="58">
        <v>54</v>
      </c>
      <c r="H6" s="59">
        <v>5</v>
      </c>
      <c r="I6" s="60">
        <f aca="true" t="shared" si="0" ref="I6:I26">F6+G6</f>
        <v>139</v>
      </c>
      <c r="J6" s="57">
        <v>93</v>
      </c>
      <c r="K6" s="58">
        <v>50</v>
      </c>
      <c r="L6" s="59">
        <v>1</v>
      </c>
      <c r="M6" s="60">
        <f aca="true" t="shared" si="1" ref="M6:M26">J6+K6</f>
        <v>143</v>
      </c>
      <c r="N6" s="57">
        <v>86</v>
      </c>
      <c r="O6" s="58">
        <v>34</v>
      </c>
      <c r="P6" s="59">
        <v>3</v>
      </c>
      <c r="Q6" s="60">
        <f aca="true" t="shared" si="2" ref="Q6:Q26">N6+O6</f>
        <v>120</v>
      </c>
      <c r="R6" s="57">
        <v>90</v>
      </c>
      <c r="S6" s="58">
        <v>45</v>
      </c>
      <c r="T6" s="59">
        <v>2</v>
      </c>
      <c r="U6" s="60">
        <f aca="true" t="shared" si="3" ref="U6:U26">R6+S6</f>
        <v>135</v>
      </c>
      <c r="V6" s="61">
        <f aca="true" t="shared" si="4" ref="V6:V26">F6+J6+N6+R6</f>
        <v>354</v>
      </c>
      <c r="W6" s="62">
        <f aca="true" t="shared" si="5" ref="W6:W26">G6+K6+O6+S6</f>
        <v>183</v>
      </c>
      <c r="X6" s="64">
        <f aca="true" t="shared" si="6" ref="X6:X26">H6+L6+P6+T6</f>
        <v>11</v>
      </c>
      <c r="Y6" s="63">
        <f aca="true" t="shared" si="7" ref="Y6:Y26">V6+W6</f>
        <v>537</v>
      </c>
    </row>
    <row r="7" spans="1:25" ht="18" customHeight="1" thickBot="1">
      <c r="A7" s="4"/>
      <c r="B7" s="90">
        <v>2</v>
      </c>
      <c r="C7" s="38" t="s">
        <v>19</v>
      </c>
      <c r="D7" s="21" t="s">
        <v>16</v>
      </c>
      <c r="E7" s="22">
        <v>16802</v>
      </c>
      <c r="F7" s="23">
        <v>70</v>
      </c>
      <c r="G7" s="24">
        <v>54</v>
      </c>
      <c r="H7" s="25">
        <v>1</v>
      </c>
      <c r="I7" s="26">
        <f t="shared" si="0"/>
        <v>124</v>
      </c>
      <c r="J7" s="23">
        <v>100</v>
      </c>
      <c r="K7" s="24">
        <v>36</v>
      </c>
      <c r="L7" s="25">
        <v>3</v>
      </c>
      <c r="M7" s="26">
        <f t="shared" si="1"/>
        <v>136</v>
      </c>
      <c r="N7" s="23">
        <v>96</v>
      </c>
      <c r="O7" s="24">
        <v>26</v>
      </c>
      <c r="P7" s="25">
        <v>4</v>
      </c>
      <c r="Q7" s="26">
        <f t="shared" si="2"/>
        <v>122</v>
      </c>
      <c r="R7" s="23">
        <v>70</v>
      </c>
      <c r="S7" s="24">
        <v>44</v>
      </c>
      <c r="T7" s="25">
        <v>0</v>
      </c>
      <c r="U7" s="26">
        <f t="shared" si="3"/>
        <v>114</v>
      </c>
      <c r="V7" s="27">
        <f t="shared" si="4"/>
        <v>336</v>
      </c>
      <c r="W7" s="28">
        <f t="shared" si="5"/>
        <v>160</v>
      </c>
      <c r="X7" s="41">
        <f t="shared" si="6"/>
        <v>8</v>
      </c>
      <c r="Y7" s="42">
        <f t="shared" si="7"/>
        <v>496</v>
      </c>
    </row>
    <row r="8" spans="1:25" ht="18" customHeight="1" thickBot="1">
      <c r="A8" s="4"/>
      <c r="B8" s="90">
        <v>3</v>
      </c>
      <c r="C8" s="38" t="s">
        <v>20</v>
      </c>
      <c r="D8" s="21" t="s">
        <v>16</v>
      </c>
      <c r="E8" s="22">
        <v>20686</v>
      </c>
      <c r="F8" s="23">
        <v>71</v>
      </c>
      <c r="G8" s="24">
        <v>43</v>
      </c>
      <c r="H8" s="25">
        <v>1</v>
      </c>
      <c r="I8" s="26">
        <f t="shared" si="0"/>
        <v>114</v>
      </c>
      <c r="J8" s="23">
        <v>92</v>
      </c>
      <c r="K8" s="24">
        <v>36</v>
      </c>
      <c r="L8" s="25">
        <v>2</v>
      </c>
      <c r="M8" s="26">
        <f t="shared" si="1"/>
        <v>128</v>
      </c>
      <c r="N8" s="23">
        <v>83</v>
      </c>
      <c r="O8" s="24">
        <v>41</v>
      </c>
      <c r="P8" s="25">
        <v>2</v>
      </c>
      <c r="Q8" s="26">
        <f t="shared" si="2"/>
        <v>124</v>
      </c>
      <c r="R8" s="23">
        <v>92</v>
      </c>
      <c r="S8" s="24">
        <v>34</v>
      </c>
      <c r="T8" s="25">
        <v>1</v>
      </c>
      <c r="U8" s="26">
        <f t="shared" si="3"/>
        <v>126</v>
      </c>
      <c r="V8" s="27">
        <f t="shared" si="4"/>
        <v>338</v>
      </c>
      <c r="W8" s="28">
        <f t="shared" si="5"/>
        <v>154</v>
      </c>
      <c r="X8" s="41">
        <f t="shared" si="6"/>
        <v>6</v>
      </c>
      <c r="Y8" s="42">
        <f t="shared" si="7"/>
        <v>492</v>
      </c>
    </row>
    <row r="9" spans="1:25" ht="18" customHeight="1" thickBot="1">
      <c r="A9" s="4"/>
      <c r="B9" s="90">
        <v>4</v>
      </c>
      <c r="C9" s="38" t="s">
        <v>23</v>
      </c>
      <c r="D9" s="21" t="s">
        <v>16</v>
      </c>
      <c r="E9" s="22">
        <v>21502</v>
      </c>
      <c r="F9" s="23">
        <v>95</v>
      </c>
      <c r="G9" s="24">
        <v>27</v>
      </c>
      <c r="H9" s="25">
        <v>3</v>
      </c>
      <c r="I9" s="26">
        <f t="shared" si="0"/>
        <v>122</v>
      </c>
      <c r="J9" s="23">
        <v>86</v>
      </c>
      <c r="K9" s="24">
        <v>44</v>
      </c>
      <c r="L9" s="25">
        <v>1</v>
      </c>
      <c r="M9" s="26">
        <f t="shared" si="1"/>
        <v>130</v>
      </c>
      <c r="N9" s="23">
        <v>84</v>
      </c>
      <c r="O9" s="24">
        <v>26</v>
      </c>
      <c r="P9" s="25">
        <v>2</v>
      </c>
      <c r="Q9" s="26">
        <f t="shared" si="2"/>
        <v>110</v>
      </c>
      <c r="R9" s="23">
        <v>76</v>
      </c>
      <c r="S9" s="24">
        <v>52</v>
      </c>
      <c r="T9" s="25">
        <v>1</v>
      </c>
      <c r="U9" s="26">
        <f t="shared" si="3"/>
        <v>128</v>
      </c>
      <c r="V9" s="27">
        <f t="shared" si="4"/>
        <v>341</v>
      </c>
      <c r="W9" s="28">
        <f t="shared" si="5"/>
        <v>149</v>
      </c>
      <c r="X9" s="41">
        <f t="shared" si="6"/>
        <v>7</v>
      </c>
      <c r="Y9" s="42">
        <f t="shared" si="7"/>
        <v>490</v>
      </c>
    </row>
    <row r="10" spans="1:25" ht="18" customHeight="1" thickBot="1">
      <c r="A10" s="4"/>
      <c r="B10" s="90">
        <v>5</v>
      </c>
      <c r="C10" s="38" t="s">
        <v>26</v>
      </c>
      <c r="D10" s="21" t="s">
        <v>16</v>
      </c>
      <c r="E10" s="22">
        <v>22911</v>
      </c>
      <c r="F10" s="23">
        <v>86</v>
      </c>
      <c r="G10" s="24">
        <v>44</v>
      </c>
      <c r="H10" s="25">
        <v>2</v>
      </c>
      <c r="I10" s="26">
        <f t="shared" si="0"/>
        <v>130</v>
      </c>
      <c r="J10" s="23">
        <v>78</v>
      </c>
      <c r="K10" s="24">
        <v>43</v>
      </c>
      <c r="L10" s="25">
        <v>2</v>
      </c>
      <c r="M10" s="26">
        <f t="shared" si="1"/>
        <v>121</v>
      </c>
      <c r="N10" s="23">
        <v>84</v>
      </c>
      <c r="O10" s="24">
        <v>34</v>
      </c>
      <c r="P10" s="25">
        <v>2</v>
      </c>
      <c r="Q10" s="26">
        <f t="shared" si="2"/>
        <v>118</v>
      </c>
      <c r="R10" s="23">
        <v>82</v>
      </c>
      <c r="S10" s="24">
        <v>36</v>
      </c>
      <c r="T10" s="25">
        <v>2</v>
      </c>
      <c r="U10" s="26">
        <f t="shared" si="3"/>
        <v>118</v>
      </c>
      <c r="V10" s="27">
        <f t="shared" si="4"/>
        <v>330</v>
      </c>
      <c r="W10" s="28">
        <f t="shared" si="5"/>
        <v>157</v>
      </c>
      <c r="X10" s="41">
        <f t="shared" si="6"/>
        <v>8</v>
      </c>
      <c r="Y10" s="42">
        <f t="shared" si="7"/>
        <v>487</v>
      </c>
    </row>
    <row r="11" spans="1:25" ht="18" customHeight="1" thickBot="1">
      <c r="A11" s="4"/>
      <c r="B11" s="90">
        <v>6</v>
      </c>
      <c r="C11" s="38" t="s">
        <v>24</v>
      </c>
      <c r="D11" s="21" t="s">
        <v>14</v>
      </c>
      <c r="E11" s="22">
        <v>22548</v>
      </c>
      <c r="F11" s="23">
        <v>88</v>
      </c>
      <c r="G11" s="24">
        <v>44</v>
      </c>
      <c r="H11" s="25">
        <v>1</v>
      </c>
      <c r="I11" s="26">
        <f t="shared" si="0"/>
        <v>132</v>
      </c>
      <c r="J11" s="23">
        <v>77</v>
      </c>
      <c r="K11" s="24">
        <v>36</v>
      </c>
      <c r="L11" s="25">
        <v>2</v>
      </c>
      <c r="M11" s="26">
        <f t="shared" si="1"/>
        <v>113</v>
      </c>
      <c r="N11" s="23">
        <v>83</v>
      </c>
      <c r="O11" s="24">
        <v>34</v>
      </c>
      <c r="P11" s="25">
        <v>1</v>
      </c>
      <c r="Q11" s="26">
        <f t="shared" si="2"/>
        <v>117</v>
      </c>
      <c r="R11" s="23">
        <v>73</v>
      </c>
      <c r="S11" s="24">
        <v>35</v>
      </c>
      <c r="T11" s="25">
        <v>2</v>
      </c>
      <c r="U11" s="26">
        <f t="shared" si="3"/>
        <v>108</v>
      </c>
      <c r="V11" s="27">
        <f t="shared" si="4"/>
        <v>321</v>
      </c>
      <c r="W11" s="28">
        <f t="shared" si="5"/>
        <v>149</v>
      </c>
      <c r="X11" s="41">
        <f t="shared" si="6"/>
        <v>6</v>
      </c>
      <c r="Y11" s="42">
        <f t="shared" si="7"/>
        <v>470</v>
      </c>
    </row>
    <row r="12" spans="1:25" ht="18" customHeight="1" thickBot="1">
      <c r="A12" s="4"/>
      <c r="B12" s="90">
        <v>7</v>
      </c>
      <c r="C12" s="38" t="s">
        <v>39</v>
      </c>
      <c r="D12" s="21" t="s">
        <v>38</v>
      </c>
      <c r="E12" s="22">
        <v>21989</v>
      </c>
      <c r="F12" s="23">
        <v>83</v>
      </c>
      <c r="G12" s="24">
        <v>17</v>
      </c>
      <c r="H12" s="25">
        <v>6</v>
      </c>
      <c r="I12" s="26">
        <f t="shared" si="0"/>
        <v>100</v>
      </c>
      <c r="J12" s="23">
        <v>86</v>
      </c>
      <c r="K12" s="24">
        <v>45</v>
      </c>
      <c r="L12" s="25">
        <v>3</v>
      </c>
      <c r="M12" s="26">
        <f t="shared" si="1"/>
        <v>131</v>
      </c>
      <c r="N12" s="23">
        <v>74</v>
      </c>
      <c r="O12" s="24">
        <v>34</v>
      </c>
      <c r="P12" s="25">
        <v>3</v>
      </c>
      <c r="Q12" s="26">
        <f t="shared" si="2"/>
        <v>108</v>
      </c>
      <c r="R12" s="23">
        <v>88</v>
      </c>
      <c r="S12" s="24">
        <v>34</v>
      </c>
      <c r="T12" s="25">
        <v>2</v>
      </c>
      <c r="U12" s="26">
        <f t="shared" si="3"/>
        <v>122</v>
      </c>
      <c r="V12" s="27">
        <f t="shared" si="4"/>
        <v>331</v>
      </c>
      <c r="W12" s="28">
        <f t="shared" si="5"/>
        <v>130</v>
      </c>
      <c r="X12" s="41">
        <f t="shared" si="6"/>
        <v>14</v>
      </c>
      <c r="Y12" s="42">
        <f t="shared" si="7"/>
        <v>461</v>
      </c>
    </row>
    <row r="13" spans="1:25" ht="18" customHeight="1" thickBot="1">
      <c r="A13" s="4"/>
      <c r="B13" s="90">
        <v>8</v>
      </c>
      <c r="C13" s="38" t="s">
        <v>28</v>
      </c>
      <c r="D13" s="21" t="s">
        <v>15</v>
      </c>
      <c r="E13" s="22">
        <v>22206</v>
      </c>
      <c r="F13" s="23">
        <v>82</v>
      </c>
      <c r="G13" s="24">
        <v>24</v>
      </c>
      <c r="H13" s="25">
        <v>5</v>
      </c>
      <c r="I13" s="26">
        <f t="shared" si="0"/>
        <v>106</v>
      </c>
      <c r="J13" s="23">
        <v>78</v>
      </c>
      <c r="K13" s="24">
        <v>26</v>
      </c>
      <c r="L13" s="25">
        <v>4</v>
      </c>
      <c r="M13" s="26">
        <f t="shared" si="1"/>
        <v>104</v>
      </c>
      <c r="N13" s="23">
        <v>89</v>
      </c>
      <c r="O13" s="24">
        <v>20</v>
      </c>
      <c r="P13" s="25">
        <v>6</v>
      </c>
      <c r="Q13" s="26">
        <f t="shared" si="2"/>
        <v>109</v>
      </c>
      <c r="R13" s="23">
        <v>82</v>
      </c>
      <c r="S13" s="24">
        <v>52</v>
      </c>
      <c r="T13" s="25">
        <v>2</v>
      </c>
      <c r="U13" s="26">
        <f t="shared" si="3"/>
        <v>134</v>
      </c>
      <c r="V13" s="27">
        <f t="shared" si="4"/>
        <v>331</v>
      </c>
      <c r="W13" s="28">
        <f t="shared" si="5"/>
        <v>122</v>
      </c>
      <c r="X13" s="41">
        <f t="shared" si="6"/>
        <v>17</v>
      </c>
      <c r="Y13" s="42">
        <f t="shared" si="7"/>
        <v>453</v>
      </c>
    </row>
    <row r="14" spans="1:25" ht="18" customHeight="1" thickBot="1">
      <c r="A14" s="4"/>
      <c r="B14" s="90">
        <v>9</v>
      </c>
      <c r="C14" s="65" t="s">
        <v>29</v>
      </c>
      <c r="D14" s="66" t="s">
        <v>15</v>
      </c>
      <c r="E14" s="67">
        <v>22204</v>
      </c>
      <c r="F14" s="23">
        <v>83</v>
      </c>
      <c r="G14" s="24">
        <v>34</v>
      </c>
      <c r="H14" s="25">
        <v>3</v>
      </c>
      <c r="I14" s="26">
        <f t="shared" si="0"/>
        <v>117</v>
      </c>
      <c r="J14" s="23">
        <v>76</v>
      </c>
      <c r="K14" s="24">
        <v>35</v>
      </c>
      <c r="L14" s="25">
        <v>2</v>
      </c>
      <c r="M14" s="26">
        <f t="shared" si="1"/>
        <v>111</v>
      </c>
      <c r="N14" s="23">
        <v>79</v>
      </c>
      <c r="O14" s="24">
        <v>43</v>
      </c>
      <c r="P14" s="25">
        <v>1</v>
      </c>
      <c r="Q14" s="26">
        <f t="shared" si="2"/>
        <v>122</v>
      </c>
      <c r="R14" s="23">
        <v>65</v>
      </c>
      <c r="S14" s="24">
        <v>26</v>
      </c>
      <c r="T14" s="25">
        <v>5</v>
      </c>
      <c r="U14" s="26">
        <f t="shared" si="3"/>
        <v>91</v>
      </c>
      <c r="V14" s="27">
        <f t="shared" si="4"/>
        <v>303</v>
      </c>
      <c r="W14" s="28">
        <f t="shared" si="5"/>
        <v>138</v>
      </c>
      <c r="X14" s="41">
        <f t="shared" si="6"/>
        <v>11</v>
      </c>
      <c r="Y14" s="42">
        <f t="shared" si="7"/>
        <v>441</v>
      </c>
    </row>
    <row r="15" spans="1:25" ht="18" customHeight="1" thickBot="1">
      <c r="A15" s="4"/>
      <c r="B15" s="90">
        <v>10</v>
      </c>
      <c r="C15" s="38" t="s">
        <v>37</v>
      </c>
      <c r="D15" s="21" t="s">
        <v>38</v>
      </c>
      <c r="E15" s="22">
        <v>23106</v>
      </c>
      <c r="F15" s="23">
        <v>79</v>
      </c>
      <c r="G15" s="24">
        <v>23</v>
      </c>
      <c r="H15" s="25">
        <v>5</v>
      </c>
      <c r="I15" s="26">
        <f t="shared" si="0"/>
        <v>102</v>
      </c>
      <c r="J15" s="23">
        <v>77</v>
      </c>
      <c r="K15" s="24">
        <v>51</v>
      </c>
      <c r="L15" s="25">
        <v>1</v>
      </c>
      <c r="M15" s="26">
        <f t="shared" si="1"/>
        <v>128</v>
      </c>
      <c r="N15" s="23">
        <v>84</v>
      </c>
      <c r="O15" s="24">
        <v>26</v>
      </c>
      <c r="P15" s="25">
        <v>3</v>
      </c>
      <c r="Q15" s="26">
        <f t="shared" si="2"/>
        <v>110</v>
      </c>
      <c r="R15" s="23">
        <v>70</v>
      </c>
      <c r="S15" s="24">
        <v>25</v>
      </c>
      <c r="T15" s="25">
        <v>5</v>
      </c>
      <c r="U15" s="26">
        <f t="shared" si="3"/>
        <v>95</v>
      </c>
      <c r="V15" s="27">
        <f t="shared" si="4"/>
        <v>310</v>
      </c>
      <c r="W15" s="28">
        <f t="shared" si="5"/>
        <v>125</v>
      </c>
      <c r="X15" s="41">
        <f t="shared" si="6"/>
        <v>14</v>
      </c>
      <c r="Y15" s="42">
        <f t="shared" si="7"/>
        <v>435</v>
      </c>
    </row>
    <row r="16" spans="1:25" ht="18" customHeight="1" thickBot="1">
      <c r="A16" s="4"/>
      <c r="B16" s="90">
        <v>11</v>
      </c>
      <c r="C16" s="38" t="s">
        <v>27</v>
      </c>
      <c r="D16" s="21" t="s">
        <v>15</v>
      </c>
      <c r="E16" s="22">
        <v>22203</v>
      </c>
      <c r="F16" s="23">
        <v>83</v>
      </c>
      <c r="G16" s="24">
        <v>35</v>
      </c>
      <c r="H16" s="25">
        <v>4</v>
      </c>
      <c r="I16" s="26">
        <f t="shared" si="0"/>
        <v>118</v>
      </c>
      <c r="J16" s="23">
        <v>69</v>
      </c>
      <c r="K16" s="24">
        <v>34</v>
      </c>
      <c r="L16" s="25">
        <v>3</v>
      </c>
      <c r="M16" s="26">
        <f t="shared" si="1"/>
        <v>103</v>
      </c>
      <c r="N16" s="23">
        <v>90</v>
      </c>
      <c r="O16" s="24">
        <v>33</v>
      </c>
      <c r="P16" s="25">
        <v>3</v>
      </c>
      <c r="Q16" s="26">
        <f t="shared" si="2"/>
        <v>123</v>
      </c>
      <c r="R16" s="23">
        <v>58</v>
      </c>
      <c r="S16" s="24">
        <v>27</v>
      </c>
      <c r="T16" s="25">
        <v>6</v>
      </c>
      <c r="U16" s="26">
        <f t="shared" si="3"/>
        <v>85</v>
      </c>
      <c r="V16" s="27">
        <f t="shared" si="4"/>
        <v>300</v>
      </c>
      <c r="W16" s="28">
        <f t="shared" si="5"/>
        <v>129</v>
      </c>
      <c r="X16" s="41">
        <f t="shared" si="6"/>
        <v>16</v>
      </c>
      <c r="Y16" s="42">
        <f t="shared" si="7"/>
        <v>429</v>
      </c>
    </row>
    <row r="17" spans="1:25" ht="18" customHeight="1" thickBot="1">
      <c r="A17" s="4"/>
      <c r="B17" s="90">
        <v>12</v>
      </c>
      <c r="C17" s="38"/>
      <c r="D17" s="21"/>
      <c r="E17" s="22"/>
      <c r="F17" s="23"/>
      <c r="G17" s="24"/>
      <c r="H17" s="25"/>
      <c r="I17" s="26">
        <f t="shared" si="0"/>
        <v>0</v>
      </c>
      <c r="J17" s="23"/>
      <c r="K17" s="24"/>
      <c r="L17" s="25"/>
      <c r="M17" s="26">
        <f t="shared" si="1"/>
        <v>0</v>
      </c>
      <c r="N17" s="23"/>
      <c r="O17" s="24"/>
      <c r="P17" s="25"/>
      <c r="Q17" s="26">
        <f t="shared" si="2"/>
        <v>0</v>
      </c>
      <c r="R17" s="23"/>
      <c r="S17" s="24"/>
      <c r="T17" s="25"/>
      <c r="U17" s="26">
        <f t="shared" si="3"/>
        <v>0</v>
      </c>
      <c r="V17" s="27">
        <f t="shared" si="4"/>
        <v>0</v>
      </c>
      <c r="W17" s="28">
        <f t="shared" si="5"/>
        <v>0</v>
      </c>
      <c r="X17" s="41">
        <f t="shared" si="6"/>
        <v>0</v>
      </c>
      <c r="Y17" s="42">
        <f t="shared" si="7"/>
        <v>0</v>
      </c>
    </row>
    <row r="18" spans="1:25" ht="18" customHeight="1" thickBot="1">
      <c r="A18" s="4"/>
      <c r="B18" s="90">
        <v>13</v>
      </c>
      <c r="C18" s="38"/>
      <c r="D18" s="21"/>
      <c r="E18" s="22"/>
      <c r="F18" s="23"/>
      <c r="G18" s="24"/>
      <c r="H18" s="25"/>
      <c r="I18" s="26">
        <f t="shared" si="0"/>
        <v>0</v>
      </c>
      <c r="J18" s="23"/>
      <c r="K18" s="24"/>
      <c r="L18" s="25"/>
      <c r="M18" s="26">
        <f t="shared" si="1"/>
        <v>0</v>
      </c>
      <c r="N18" s="23"/>
      <c r="O18" s="24"/>
      <c r="P18" s="25"/>
      <c r="Q18" s="26">
        <f t="shared" si="2"/>
        <v>0</v>
      </c>
      <c r="R18" s="23"/>
      <c r="S18" s="24"/>
      <c r="T18" s="25"/>
      <c r="U18" s="26">
        <f t="shared" si="3"/>
        <v>0</v>
      </c>
      <c r="V18" s="27">
        <f t="shared" si="4"/>
        <v>0</v>
      </c>
      <c r="W18" s="28">
        <f t="shared" si="5"/>
        <v>0</v>
      </c>
      <c r="X18" s="41">
        <f t="shared" si="6"/>
        <v>0</v>
      </c>
      <c r="Y18" s="42">
        <f t="shared" si="7"/>
        <v>0</v>
      </c>
    </row>
    <row r="19" spans="1:25" ht="18" customHeight="1" thickBot="1">
      <c r="A19" s="4"/>
      <c r="B19" s="90">
        <v>14</v>
      </c>
      <c r="C19" s="65"/>
      <c r="D19" s="66"/>
      <c r="E19" s="67"/>
      <c r="F19" s="68"/>
      <c r="G19" s="69"/>
      <c r="H19" s="70"/>
      <c r="I19" s="71">
        <f t="shared" si="0"/>
        <v>0</v>
      </c>
      <c r="J19" s="68"/>
      <c r="K19" s="69"/>
      <c r="L19" s="70"/>
      <c r="M19" s="71">
        <f t="shared" si="1"/>
        <v>0</v>
      </c>
      <c r="N19" s="68"/>
      <c r="O19" s="69"/>
      <c r="P19" s="70"/>
      <c r="Q19" s="71">
        <f t="shared" si="2"/>
        <v>0</v>
      </c>
      <c r="R19" s="68"/>
      <c r="S19" s="69"/>
      <c r="T19" s="70"/>
      <c r="U19" s="71">
        <f t="shared" si="3"/>
        <v>0</v>
      </c>
      <c r="V19" s="72">
        <f t="shared" si="4"/>
        <v>0</v>
      </c>
      <c r="W19" s="73">
        <f t="shared" si="5"/>
        <v>0</v>
      </c>
      <c r="X19" s="74">
        <f t="shared" si="6"/>
        <v>0</v>
      </c>
      <c r="Y19" s="75">
        <f t="shared" si="7"/>
        <v>0</v>
      </c>
    </row>
    <row r="20" spans="1:25" ht="18" customHeight="1" thickBot="1">
      <c r="A20" s="4"/>
      <c r="B20" s="90">
        <v>15</v>
      </c>
      <c r="C20" s="76"/>
      <c r="D20" s="77"/>
      <c r="E20" s="78"/>
      <c r="F20" s="79"/>
      <c r="G20" s="80"/>
      <c r="H20" s="81"/>
      <c r="I20" s="82">
        <f t="shared" si="0"/>
        <v>0</v>
      </c>
      <c r="J20" s="79"/>
      <c r="K20" s="80"/>
      <c r="L20" s="81"/>
      <c r="M20" s="82">
        <f t="shared" si="1"/>
        <v>0</v>
      </c>
      <c r="N20" s="79"/>
      <c r="O20" s="80"/>
      <c r="P20" s="81"/>
      <c r="Q20" s="82">
        <f t="shared" si="2"/>
        <v>0</v>
      </c>
      <c r="R20" s="79"/>
      <c r="S20" s="80"/>
      <c r="T20" s="81"/>
      <c r="U20" s="82">
        <f t="shared" si="3"/>
        <v>0</v>
      </c>
      <c r="V20" s="83">
        <f t="shared" si="4"/>
        <v>0</v>
      </c>
      <c r="W20" s="84">
        <f t="shared" si="5"/>
        <v>0</v>
      </c>
      <c r="X20" s="85">
        <f t="shared" si="6"/>
        <v>0</v>
      </c>
      <c r="Y20" s="86">
        <f t="shared" si="7"/>
        <v>0</v>
      </c>
    </row>
    <row r="21" spans="1:25" ht="18" customHeight="1" thickBot="1">
      <c r="A21" s="4"/>
      <c r="B21" s="90">
        <v>16</v>
      </c>
      <c r="C21" s="43"/>
      <c r="D21" s="44"/>
      <c r="E21" s="45"/>
      <c r="F21" s="46"/>
      <c r="G21" s="47"/>
      <c r="H21" s="48"/>
      <c r="I21" s="49">
        <f t="shared" si="0"/>
        <v>0</v>
      </c>
      <c r="J21" s="46"/>
      <c r="K21" s="47"/>
      <c r="L21" s="48"/>
      <c r="M21" s="49">
        <f t="shared" si="1"/>
        <v>0</v>
      </c>
      <c r="N21" s="46"/>
      <c r="O21" s="47"/>
      <c r="P21" s="48"/>
      <c r="Q21" s="49">
        <f t="shared" si="2"/>
        <v>0</v>
      </c>
      <c r="R21" s="46"/>
      <c r="S21" s="47"/>
      <c r="T21" s="48"/>
      <c r="U21" s="49">
        <f t="shared" si="3"/>
        <v>0</v>
      </c>
      <c r="V21" s="50">
        <f t="shared" si="4"/>
        <v>0</v>
      </c>
      <c r="W21" s="51">
        <f t="shared" si="5"/>
        <v>0</v>
      </c>
      <c r="X21" s="52">
        <f t="shared" si="6"/>
        <v>0</v>
      </c>
      <c r="Y21" s="53">
        <f t="shared" si="7"/>
        <v>0</v>
      </c>
    </row>
    <row r="22" spans="1:25" ht="18" customHeight="1" thickBot="1">
      <c r="A22" s="4"/>
      <c r="B22" s="90">
        <v>17</v>
      </c>
      <c r="C22" s="38"/>
      <c r="D22" s="21"/>
      <c r="E22" s="22"/>
      <c r="F22" s="23"/>
      <c r="G22" s="24"/>
      <c r="H22" s="25"/>
      <c r="I22" s="26">
        <f t="shared" si="0"/>
        <v>0</v>
      </c>
      <c r="J22" s="23"/>
      <c r="K22" s="24"/>
      <c r="L22" s="25"/>
      <c r="M22" s="26">
        <f t="shared" si="1"/>
        <v>0</v>
      </c>
      <c r="N22" s="23"/>
      <c r="O22" s="24"/>
      <c r="P22" s="25"/>
      <c r="Q22" s="26">
        <f t="shared" si="2"/>
        <v>0</v>
      </c>
      <c r="R22" s="23"/>
      <c r="S22" s="24"/>
      <c r="T22" s="25"/>
      <c r="U22" s="26">
        <f t="shared" si="3"/>
        <v>0</v>
      </c>
      <c r="V22" s="27">
        <f t="shared" si="4"/>
        <v>0</v>
      </c>
      <c r="W22" s="28">
        <f t="shared" si="5"/>
        <v>0</v>
      </c>
      <c r="X22" s="41">
        <f t="shared" si="6"/>
        <v>0</v>
      </c>
      <c r="Y22" s="42">
        <f t="shared" si="7"/>
        <v>0</v>
      </c>
    </row>
    <row r="23" spans="1:25" ht="18" customHeight="1" thickBot="1">
      <c r="A23" s="4"/>
      <c r="B23" s="90">
        <v>18</v>
      </c>
      <c r="C23" s="38"/>
      <c r="D23" s="21"/>
      <c r="E23" s="22"/>
      <c r="F23" s="23"/>
      <c r="G23" s="24"/>
      <c r="H23" s="25"/>
      <c r="I23" s="26">
        <f t="shared" si="0"/>
        <v>0</v>
      </c>
      <c r="J23" s="23"/>
      <c r="K23" s="24"/>
      <c r="L23" s="25"/>
      <c r="M23" s="26">
        <f t="shared" si="1"/>
        <v>0</v>
      </c>
      <c r="N23" s="23"/>
      <c r="O23" s="24"/>
      <c r="P23" s="25"/>
      <c r="Q23" s="26">
        <f t="shared" si="2"/>
        <v>0</v>
      </c>
      <c r="R23" s="23"/>
      <c r="S23" s="24"/>
      <c r="T23" s="25"/>
      <c r="U23" s="26">
        <f t="shared" si="3"/>
        <v>0</v>
      </c>
      <c r="V23" s="27">
        <f t="shared" si="4"/>
        <v>0</v>
      </c>
      <c r="W23" s="28">
        <f t="shared" si="5"/>
        <v>0</v>
      </c>
      <c r="X23" s="41">
        <f t="shared" si="6"/>
        <v>0</v>
      </c>
      <c r="Y23" s="42">
        <f t="shared" si="7"/>
        <v>0</v>
      </c>
    </row>
    <row r="24" spans="1:25" ht="18" customHeight="1" thickBot="1">
      <c r="A24" s="4"/>
      <c r="B24" s="90">
        <v>19</v>
      </c>
      <c r="C24" s="38"/>
      <c r="D24" s="21"/>
      <c r="E24" s="22"/>
      <c r="F24" s="23"/>
      <c r="G24" s="24"/>
      <c r="H24" s="25"/>
      <c r="I24" s="26">
        <f t="shared" si="0"/>
        <v>0</v>
      </c>
      <c r="J24" s="23"/>
      <c r="K24" s="24"/>
      <c r="L24" s="25"/>
      <c r="M24" s="26">
        <f t="shared" si="1"/>
        <v>0</v>
      </c>
      <c r="N24" s="23"/>
      <c r="O24" s="24"/>
      <c r="P24" s="25"/>
      <c r="Q24" s="26">
        <f t="shared" si="2"/>
        <v>0</v>
      </c>
      <c r="R24" s="23"/>
      <c r="S24" s="24"/>
      <c r="T24" s="25"/>
      <c r="U24" s="26">
        <f t="shared" si="3"/>
        <v>0</v>
      </c>
      <c r="V24" s="27">
        <f t="shared" si="4"/>
        <v>0</v>
      </c>
      <c r="W24" s="28">
        <f t="shared" si="5"/>
        <v>0</v>
      </c>
      <c r="X24" s="41">
        <f t="shared" si="6"/>
        <v>0</v>
      </c>
      <c r="Y24" s="42">
        <f t="shared" si="7"/>
        <v>0</v>
      </c>
    </row>
    <row r="25" spans="1:25" ht="18" customHeight="1" thickBot="1">
      <c r="A25" s="4"/>
      <c r="B25" s="90">
        <v>20</v>
      </c>
      <c r="C25" s="38"/>
      <c r="D25" s="21"/>
      <c r="E25" s="22"/>
      <c r="F25" s="23"/>
      <c r="G25" s="24"/>
      <c r="H25" s="25"/>
      <c r="I25" s="26">
        <f t="shared" si="0"/>
        <v>0</v>
      </c>
      <c r="J25" s="23"/>
      <c r="K25" s="24"/>
      <c r="L25" s="25"/>
      <c r="M25" s="26">
        <f t="shared" si="1"/>
        <v>0</v>
      </c>
      <c r="N25" s="23"/>
      <c r="O25" s="24"/>
      <c r="P25" s="25"/>
      <c r="Q25" s="26">
        <f t="shared" si="2"/>
        <v>0</v>
      </c>
      <c r="R25" s="23"/>
      <c r="S25" s="24"/>
      <c r="T25" s="25"/>
      <c r="U25" s="26">
        <f t="shared" si="3"/>
        <v>0</v>
      </c>
      <c r="V25" s="27">
        <f t="shared" si="4"/>
        <v>0</v>
      </c>
      <c r="W25" s="28">
        <f t="shared" si="5"/>
        <v>0</v>
      </c>
      <c r="X25" s="41">
        <f t="shared" si="6"/>
        <v>0</v>
      </c>
      <c r="Y25" s="42">
        <f t="shared" si="7"/>
        <v>0</v>
      </c>
    </row>
    <row r="26" spans="1:25" ht="18" customHeight="1" thickBot="1">
      <c r="A26" s="4"/>
      <c r="B26" s="90">
        <v>21</v>
      </c>
      <c r="C26" s="38"/>
      <c r="D26" s="21"/>
      <c r="E26" s="22"/>
      <c r="F26" s="23"/>
      <c r="G26" s="24"/>
      <c r="H26" s="25"/>
      <c r="I26" s="26">
        <f t="shared" si="0"/>
        <v>0</v>
      </c>
      <c r="J26" s="23"/>
      <c r="K26" s="24"/>
      <c r="L26" s="25"/>
      <c r="M26" s="26">
        <f t="shared" si="1"/>
        <v>0</v>
      </c>
      <c r="N26" s="23"/>
      <c r="O26" s="24"/>
      <c r="P26" s="25"/>
      <c r="Q26" s="26">
        <f t="shared" si="2"/>
        <v>0</v>
      </c>
      <c r="R26" s="23"/>
      <c r="S26" s="24"/>
      <c r="T26" s="25"/>
      <c r="U26" s="26">
        <f t="shared" si="3"/>
        <v>0</v>
      </c>
      <c r="V26" s="27">
        <f t="shared" si="4"/>
        <v>0</v>
      </c>
      <c r="W26" s="28">
        <f t="shared" si="5"/>
        <v>0</v>
      </c>
      <c r="X26" s="41">
        <f t="shared" si="6"/>
        <v>0</v>
      </c>
      <c r="Y26" s="42">
        <f t="shared" si="7"/>
        <v>0</v>
      </c>
    </row>
  </sheetData>
  <sheetProtection/>
  <autoFilter ref="C5:Y5">
    <sortState ref="C6:Y26">
      <sortCondition descending="1" sortBy="value" ref="Y6:Y26"/>
    </sortState>
  </autoFilter>
  <mergeCells count="13">
    <mergeCell ref="B1:E1"/>
    <mergeCell ref="B2:E2"/>
    <mergeCell ref="F2:J2"/>
    <mergeCell ref="O2:Y2"/>
    <mergeCell ref="B3:B4"/>
    <mergeCell ref="C3:C4"/>
    <mergeCell ref="D3:D4"/>
    <mergeCell ref="E3:E4"/>
    <mergeCell ref="F3:I3"/>
    <mergeCell ref="J3:M3"/>
    <mergeCell ref="N3:Q3"/>
    <mergeCell ref="R3:U3"/>
    <mergeCell ref="V3:Y3"/>
  </mergeCells>
  <printOptions/>
  <pageMargins left="0.11811023622047245" right="0.11811023622047245" top="0.5905511811023623" bottom="0.1968503937007874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Vavři</cp:lastModifiedBy>
  <cp:lastPrinted>2014-03-02T13:01:53Z</cp:lastPrinted>
  <dcterms:created xsi:type="dcterms:W3CDTF">2007-09-10T11:16:26Z</dcterms:created>
  <dcterms:modified xsi:type="dcterms:W3CDTF">2014-03-02T16:46:39Z</dcterms:modified>
  <cp:category/>
  <cp:version/>
  <cp:contentType/>
  <cp:contentStatus/>
</cp:coreProperties>
</file>